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wael\iCloudDrive\VLP\Foundations\"/>
    </mc:Choice>
  </mc:AlternateContent>
  <bookViews>
    <workbookView xWindow="0" yWindow="0" windowWidth="38400" windowHeight="1669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1" l="1"/>
  <c r="C27" i="1"/>
  <c r="C23" i="1"/>
  <c r="C16" i="1"/>
  <c r="C10" i="1"/>
</calcChain>
</file>

<file path=xl/sharedStrings.xml><?xml version="1.0" encoding="utf-8"?>
<sst xmlns="http://schemas.openxmlformats.org/spreadsheetml/2006/main" count="19" uniqueCount="17">
  <si>
    <t>Year</t>
  </si>
  <si>
    <t>Discount Rate</t>
  </si>
  <si>
    <t>Cash flow</t>
  </si>
  <si>
    <t>Present Value with "NPV" Formula</t>
  </si>
  <si>
    <t>Present Value (Manual Computation)</t>
  </si>
  <si>
    <t>Benchmark: Manual Computation of the Present Value</t>
  </si>
  <si>
    <t>NPV-Function</t>
  </si>
  <si>
    <t>=NPV(C2;D5:H5)+C5</t>
  </si>
  <si>
    <t>Note: The first argument in the NPV function is the interest rate (C2). The second argument is the cash flow stream, STARTING IN YEAR 1. In our case, the cash flow stream for the NPV function is in the cells D5 to H5. This is what we enter as the second argument of the NPV function. To add the first cash flow to the computation of the PV, simply add the value from cell C5 after you close the NPV function.</t>
  </si>
  <si>
    <t>Challenge 1: Include Today's cash flow in the NPV function</t>
  </si>
  <si>
    <t>=NPV(C2;C5:H5)</t>
  </si>
  <si>
    <t>The above computation over-discounts all cash flows by one year. We can correct this over-discounting by compounding the result over one year at the cost of capital:</t>
  </si>
  <si>
    <t>Correct Present Value</t>
  </si>
  <si>
    <r>
      <rPr>
        <b/>
        <sz val="11"/>
        <color rgb="FFC00000"/>
        <rFont val="Calibri"/>
        <family val="2"/>
        <scheme val="minor"/>
      </rPr>
      <t xml:space="preserve">WRONG: </t>
    </r>
    <r>
      <rPr>
        <b/>
        <sz val="11"/>
        <color theme="1"/>
        <rFont val="Calibri"/>
        <family val="2"/>
        <scheme val="minor"/>
      </rPr>
      <t>Present Value with today's Cash Flow</t>
    </r>
  </si>
  <si>
    <t>Challenge 2: Empty Cells</t>
  </si>
  <si>
    <t>Present Value (standard computation)</t>
  </si>
  <si>
    <t>=NPV(C2;D33:H33)+C33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</si>
</sst>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b/>
      <sz val="11"/>
      <color theme="0"/>
      <name val="Calibri"/>
      <family val="2"/>
      <scheme val="minor"/>
    </font>
    <font>
      <b/>
      <sz val="11"/>
      <color rgb="FFC00000"/>
      <name val="Calibri"/>
      <family val="2"/>
      <scheme val="minor"/>
    </font>
  </fonts>
  <fills count="4">
    <fill>
      <patternFill patternType="none"/>
    </fill>
    <fill>
      <patternFill patternType="gray125"/>
    </fill>
    <fill>
      <patternFill patternType="solid">
        <fgColor theme="1"/>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0" borderId="0" xfId="0" applyFill="1"/>
    <xf numFmtId="0" fontId="1" fillId="0" borderId="1" xfId="0" applyFont="1" applyFill="1" applyBorder="1" applyAlignment="1"/>
    <xf numFmtId="9" fontId="1" fillId="0" borderId="1" xfId="0" applyNumberFormat="1" applyFont="1" applyFill="1" applyBorder="1" applyAlignment="1">
      <alignment horizontal="center"/>
    </xf>
    <xf numFmtId="0" fontId="1" fillId="0" borderId="1" xfId="0" applyFont="1" applyFill="1" applyBorder="1"/>
    <xf numFmtId="0" fontId="1" fillId="0" borderId="1" xfId="0" applyFont="1" applyFill="1" applyBorder="1" applyAlignment="1">
      <alignment horizontal="center"/>
    </xf>
    <xf numFmtId="3" fontId="0" fillId="0" borderId="1" xfId="0" applyNumberFormat="1" applyFill="1" applyBorder="1" applyAlignment="1">
      <alignment horizontal="center"/>
    </xf>
    <xf numFmtId="0" fontId="1" fillId="0" borderId="0" xfId="0" applyFont="1" applyFill="1" applyBorder="1"/>
    <xf numFmtId="3" fontId="0" fillId="0" borderId="0" xfId="0" applyNumberFormat="1" applyFill="1" applyBorder="1" applyAlignment="1">
      <alignment horizontal="center"/>
    </xf>
    <xf numFmtId="0" fontId="2" fillId="2" borderId="0" xfId="0" applyFont="1" applyFill="1" applyBorder="1" applyAlignment="1">
      <alignment horizontal="center"/>
    </xf>
    <xf numFmtId="0" fontId="0" fillId="0" borderId="0" xfId="0" quotePrefix="1" applyFill="1"/>
    <xf numFmtId="4" fontId="1" fillId="0" borderId="1" xfId="0" applyNumberFormat="1" applyFont="1" applyFill="1" applyBorder="1" applyAlignment="1">
      <alignment horizontal="center"/>
    </xf>
    <xf numFmtId="0" fontId="0" fillId="0" borderId="0" xfId="0" applyFill="1" applyAlignment="1">
      <alignment horizontal="left" vertical="top" wrapText="1"/>
    </xf>
    <xf numFmtId="0" fontId="0" fillId="0" borderId="0" xfId="0" applyFill="1" applyAlignment="1">
      <alignment horizontal="left" vertical="top" wrapText="1"/>
    </xf>
    <xf numFmtId="4" fontId="0" fillId="0" borderId="0" xfId="0" applyNumberFormat="1" applyFill="1"/>
    <xf numFmtId="3" fontId="0" fillId="3" borderId="1" xfId="0" applyNumberForma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tabSelected="1" workbookViewId="0">
      <selection activeCell="D39" sqref="D39"/>
    </sheetView>
  </sheetViews>
  <sheetFormatPr defaultRowHeight="14.5" x14ac:dyDescent="0.35"/>
  <cols>
    <col min="1" max="1" width="3.26953125" style="1" customWidth="1"/>
    <col min="2" max="2" width="40.26953125" style="1" customWidth="1"/>
    <col min="3" max="8" width="9.36328125" style="1" customWidth="1"/>
    <col min="9" max="16384" width="8.7265625" style="1"/>
  </cols>
  <sheetData>
    <row r="2" spans="2:8" x14ac:dyDescent="0.35">
      <c r="B2" s="2" t="s">
        <v>1</v>
      </c>
      <c r="C2" s="3">
        <v>0.1</v>
      </c>
    </row>
    <row r="4" spans="2:8" x14ac:dyDescent="0.35">
      <c r="B4" s="4" t="s">
        <v>0</v>
      </c>
      <c r="C4" s="5">
        <v>0</v>
      </c>
      <c r="D4" s="5">
        <v>1</v>
      </c>
      <c r="E4" s="5">
        <v>2</v>
      </c>
      <c r="F4" s="5">
        <v>3</v>
      </c>
      <c r="G4" s="5">
        <v>4</v>
      </c>
      <c r="H4" s="5">
        <v>5</v>
      </c>
    </row>
    <row r="5" spans="2:8" x14ac:dyDescent="0.35">
      <c r="B5" s="4" t="s">
        <v>2</v>
      </c>
      <c r="C5" s="6">
        <v>-10000</v>
      </c>
      <c r="D5" s="6">
        <v>5000</v>
      </c>
      <c r="E5" s="6">
        <v>7000</v>
      </c>
      <c r="F5" s="6">
        <v>-3000</v>
      </c>
      <c r="G5" s="6">
        <v>0</v>
      </c>
      <c r="H5" s="6">
        <v>5000</v>
      </c>
    </row>
    <row r="6" spans="2:8" x14ac:dyDescent="0.35">
      <c r="B6" s="7"/>
      <c r="C6" s="8"/>
      <c r="D6" s="8"/>
      <c r="E6" s="8"/>
      <c r="F6" s="8"/>
      <c r="G6" s="8"/>
      <c r="H6" s="8"/>
    </row>
    <row r="7" spans="2:8" x14ac:dyDescent="0.35">
      <c r="B7" s="7"/>
      <c r="C7" s="8"/>
      <c r="D7" s="8"/>
      <c r="E7" s="8"/>
      <c r="F7" s="8"/>
      <c r="G7" s="8"/>
      <c r="H7" s="8"/>
    </row>
    <row r="8" spans="2:8" x14ac:dyDescent="0.35">
      <c r="B8" s="9" t="s">
        <v>5</v>
      </c>
      <c r="C8" s="9"/>
      <c r="D8" s="9"/>
      <c r="E8" s="9"/>
      <c r="F8" s="9"/>
      <c r="G8" s="9"/>
      <c r="H8" s="9"/>
    </row>
    <row r="9" spans="2:8" x14ac:dyDescent="0.35">
      <c r="B9" s="7"/>
      <c r="C9" s="8"/>
      <c r="D9" s="8"/>
      <c r="E9" s="8"/>
      <c r="F9" s="8"/>
      <c r="G9" s="8"/>
      <c r="H9" s="8"/>
    </row>
    <row r="10" spans="2:8" x14ac:dyDescent="0.35">
      <c r="B10" s="4" t="s">
        <v>4</v>
      </c>
      <c r="C10" s="11">
        <f>C5/(1+C2)^C4+D5/(1+C2)^D4+E5/(1+C2)^E4+F5/(1+C2)^F4+G5/(1+C2)^G4+H5/(1+C2)^H4</f>
        <v>1181.2407249877347</v>
      </c>
      <c r="D10" s="8"/>
      <c r="E10" s="8"/>
      <c r="F10" s="8"/>
      <c r="G10" s="8"/>
      <c r="H10" s="8"/>
    </row>
    <row r="11" spans="2:8" x14ac:dyDescent="0.35">
      <c r="B11" s="7"/>
      <c r="C11" s="8"/>
      <c r="D11" s="8"/>
      <c r="E11" s="8"/>
      <c r="F11" s="8"/>
      <c r="G11" s="8"/>
      <c r="H11" s="8"/>
    </row>
    <row r="13" spans="2:8" x14ac:dyDescent="0.35">
      <c r="B13" s="9" t="s">
        <v>6</v>
      </c>
      <c r="C13" s="9"/>
      <c r="D13" s="9"/>
      <c r="E13" s="9"/>
      <c r="F13" s="9"/>
      <c r="G13" s="9"/>
      <c r="H13" s="9"/>
    </row>
    <row r="16" spans="2:8" x14ac:dyDescent="0.35">
      <c r="B16" s="4" t="s">
        <v>3</v>
      </c>
      <c r="C16" s="11">
        <f>NPV(C2,D5:H5)+C5</f>
        <v>1181.2407249877342</v>
      </c>
      <c r="E16" s="10" t="s">
        <v>7</v>
      </c>
    </row>
    <row r="18" spans="2:8" ht="72" customHeight="1" x14ac:dyDescent="0.35">
      <c r="B18" s="12" t="s">
        <v>8</v>
      </c>
      <c r="C18" s="12"/>
      <c r="D18" s="12"/>
      <c r="E18" s="12"/>
      <c r="F18" s="12"/>
      <c r="G18" s="12"/>
      <c r="H18" s="12"/>
    </row>
    <row r="19" spans="2:8" ht="14.5" customHeight="1" x14ac:dyDescent="0.35">
      <c r="B19" s="13"/>
      <c r="C19" s="13"/>
      <c r="D19" s="13"/>
      <c r="E19" s="13"/>
      <c r="F19" s="13"/>
      <c r="G19" s="13"/>
      <c r="H19" s="13"/>
    </row>
    <row r="20" spans="2:8" ht="14.5" customHeight="1" x14ac:dyDescent="0.35"/>
    <row r="21" spans="2:8" x14ac:dyDescent="0.35">
      <c r="B21" s="9" t="s">
        <v>9</v>
      </c>
      <c r="C21" s="9"/>
      <c r="D21" s="9"/>
      <c r="E21" s="9"/>
      <c r="F21" s="9"/>
      <c r="G21" s="9"/>
      <c r="H21" s="9"/>
    </row>
    <row r="23" spans="2:8" x14ac:dyDescent="0.35">
      <c r="B23" s="4" t="s">
        <v>13</v>
      </c>
      <c r="C23" s="11">
        <f>NPV(C2,C5:H5)</f>
        <v>1073.8552045343038</v>
      </c>
      <c r="E23" s="10" t="s">
        <v>10</v>
      </c>
    </row>
    <row r="25" spans="2:8" ht="31.5" customHeight="1" x14ac:dyDescent="0.35">
      <c r="B25" s="12" t="s">
        <v>11</v>
      </c>
      <c r="C25" s="12"/>
      <c r="D25" s="12"/>
      <c r="E25" s="12"/>
      <c r="F25" s="12"/>
      <c r="G25" s="12"/>
      <c r="H25" s="12"/>
    </row>
    <row r="27" spans="2:8" x14ac:dyDescent="0.35">
      <c r="B27" s="4" t="s">
        <v>12</v>
      </c>
      <c r="C27" s="11">
        <f>C23*(1+C2)</f>
        <v>1181.2407249877342</v>
      </c>
    </row>
    <row r="30" spans="2:8" x14ac:dyDescent="0.35">
      <c r="B30" s="9" t="s">
        <v>14</v>
      </c>
      <c r="C30" s="9"/>
      <c r="D30" s="9"/>
      <c r="E30" s="9"/>
      <c r="F30" s="9"/>
      <c r="G30" s="9"/>
      <c r="H30" s="9"/>
    </row>
    <row r="32" spans="2:8" x14ac:dyDescent="0.35">
      <c r="B32" s="4" t="s">
        <v>0</v>
      </c>
      <c r="C32" s="5">
        <v>0</v>
      </c>
      <c r="D32" s="5">
        <v>1</v>
      </c>
      <c r="E32" s="5">
        <v>2</v>
      </c>
      <c r="F32" s="5">
        <v>3</v>
      </c>
      <c r="G32" s="5">
        <v>4</v>
      </c>
      <c r="H32" s="5">
        <v>5</v>
      </c>
    </row>
    <row r="33" spans="2:8" x14ac:dyDescent="0.35">
      <c r="B33" s="4" t="s">
        <v>2</v>
      </c>
      <c r="C33" s="6">
        <v>-10000</v>
      </c>
      <c r="D33" s="6">
        <v>5000</v>
      </c>
      <c r="E33" s="6">
        <v>7000</v>
      </c>
      <c r="F33" s="6">
        <v>-3000</v>
      </c>
      <c r="G33" s="15"/>
      <c r="H33" s="6">
        <v>5000</v>
      </c>
    </row>
    <row r="35" spans="2:8" x14ac:dyDescent="0.35">
      <c r="B35" s="4" t="s">
        <v>15</v>
      </c>
      <c r="C35" s="11">
        <f>NPV(C2,D33:H33)+C33</f>
        <v>1491.7013865173121</v>
      </c>
      <c r="E35" s="10" t="s">
        <v>16</v>
      </c>
    </row>
    <row r="38" spans="2:8" x14ac:dyDescent="0.35">
      <c r="C38" s="14"/>
    </row>
  </sheetData>
  <mergeCells count="6">
    <mergeCell ref="B25:H25"/>
    <mergeCell ref="B30:H30"/>
    <mergeCell ref="B8:H8"/>
    <mergeCell ref="B13:H13"/>
    <mergeCell ref="B18:H18"/>
    <mergeCell ref="B21:H2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Urs Wälchli</dc:creator>
  <cp:lastModifiedBy>Urs Wälchli</cp:lastModifiedBy>
  <dcterms:created xsi:type="dcterms:W3CDTF">2018-12-11T14:23:03Z</dcterms:created>
  <dcterms:modified xsi:type="dcterms:W3CDTF">2018-12-12T14:28:25Z</dcterms:modified>
</cp:coreProperties>
</file>