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oundations/Time Value of Money/de/"/>
    </mc:Choice>
  </mc:AlternateContent>
  <xr:revisionPtr revIDLastSave="0" documentId="13_ncr:1_{787F9369-6744-7847-8622-48B49D575401}" xr6:coauthVersionLast="47" xr6:coauthVersionMax="47" xr10:uidLastSave="{00000000-0000-0000-0000-000000000000}"/>
  <bookViews>
    <workbookView xWindow="24920" yWindow="500" windowWidth="33600" windowHeight="27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23" i="1"/>
  <c r="C27" i="1" s="1"/>
  <c r="C16" i="1"/>
  <c r="C10" i="1"/>
</calcChain>
</file>

<file path=xl/sharedStrings.xml><?xml version="1.0" encoding="utf-8"?>
<sst xmlns="http://schemas.openxmlformats.org/spreadsheetml/2006/main" count="19" uniqueCount="17">
  <si>
    <t>Diskontsatz</t>
  </si>
  <si>
    <t>Jahr</t>
  </si>
  <si>
    <t>Cashflow</t>
  </si>
  <si>
    <t>Referenzwert: Manuelle Berechnung des Present Values der Cashflows</t>
  </si>
  <si>
    <t>Present Value (Manuelle Berechnung)</t>
  </si>
  <si>
    <t>NBW-Funktion (Deutsche Spracheinstellung)</t>
  </si>
  <si>
    <t>=NBW(C2;D5:H5)+C5</t>
  </si>
  <si>
    <r>
      <t xml:space="preserve">Hinweis: Das erste Argument in der NBW-Funktion ist der Diskontsatz (C2). Das zweite Argument ist der Cashflow-Strom, </t>
    </r>
    <r>
      <rPr>
        <b/>
        <u/>
        <sz val="11"/>
        <color theme="1"/>
        <rFont val="Calibri (Textkörper)"/>
      </rPr>
      <t>beginnend im Jahr 1</t>
    </r>
    <r>
      <rPr>
        <sz val="11"/>
        <color theme="1"/>
        <rFont val="Calibri"/>
        <family val="2"/>
        <scheme val="minor"/>
      </rPr>
      <t xml:space="preserve">. In unserem Fall befindet sich der Cashflow-Strom ab Jahr 1 in den Zellen D5 bis H5. Dies geben wir als zweites Argument der NBW-Funktion ein: "D5:H5". Damit schliessen wir die NBW-Funktion. Was jetzt noch fehlt ist der heutige Cashflow (Investition von 10'000). Diesen heutigen Cashflow beziehen wir in die Barwert-Berechnung ein, indem wir die Zelle C5 zur Resultat der NBW-Funktion addieren. </t>
    </r>
  </si>
  <si>
    <t>Fehlerquelle 1: Den heutigen Cashflow in die NBW-Berechnung einbeziehen</t>
  </si>
  <si>
    <r>
      <rPr>
        <b/>
        <sz val="11"/>
        <color rgb="FFC00000"/>
        <rFont val="Calibri"/>
        <family val="2"/>
        <scheme val="minor"/>
      </rPr>
      <t xml:space="preserve">FALSCH: </t>
    </r>
    <r>
      <rPr>
        <b/>
        <sz val="11"/>
        <color theme="1"/>
        <rFont val="Calibri"/>
        <family val="2"/>
        <scheme val="minor"/>
      </rPr>
      <t>NBW-Formel inkl. Heutiger Cashflow</t>
    </r>
  </si>
  <si>
    <t>=NBW(C2;C5:H5)</t>
  </si>
  <si>
    <t>Obige Formel diskontiert jeden Cashflow um 1 Jahr zu stark: Der heutige Cashflow, der nicht abgezinst werden sollte, wird mit der Formel um um 1 Jahr abgezinst; der Cashflow von Jahr 1 um 2 Jahre; etc. Im Prinzip können wir diesen Fehler korrigieren, indem wir das obige Resultat um 1 Jahr aufzinsen. Dies ist in Zelle C27 dargestellt:</t>
  </si>
  <si>
    <t>Present Value mit der NBW-Funktion</t>
  </si>
  <si>
    <t>Korrigierte NBW-Formel</t>
  </si>
  <si>
    <t>Fehlerquelle 2: Leere Zellen</t>
  </si>
  <si>
    <t>Present Value (NBW-Formel mit leeren Zellen)</t>
  </si>
  <si>
    <t>=NBW(C2;D33:H33)+C33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</si>
</sst>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 (Textkörper)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1" xfId="0" applyFont="1" applyFill="1" applyBorder="1" applyAlignment="1"/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quotePrefix="1" applyFill="1"/>
    <xf numFmtId="4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4" fontId="0" fillId="0" borderId="0" xfId="0" applyNumberFormat="1" applyFill="1"/>
    <xf numFmtId="3" fontId="0" fillId="3" borderId="1" xfId="0" applyNumberForma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8"/>
  <sheetViews>
    <sheetView tabSelected="1" zoomScale="160" zoomScaleNormal="160" workbookViewId="0">
      <selection activeCell="M25" sqref="M25"/>
    </sheetView>
  </sheetViews>
  <sheetFormatPr baseColWidth="10" defaultColWidth="8.6640625" defaultRowHeight="15" x14ac:dyDescent="0.2"/>
  <cols>
    <col min="1" max="1" width="3.33203125" style="1" customWidth="1"/>
    <col min="2" max="2" width="40.33203125" style="1" customWidth="1"/>
    <col min="3" max="8" width="9.33203125" style="1" customWidth="1"/>
    <col min="9" max="16384" width="8.6640625" style="1"/>
  </cols>
  <sheetData>
    <row r="2" spans="2:8" x14ac:dyDescent="0.2">
      <c r="B2" s="2" t="s">
        <v>0</v>
      </c>
      <c r="C2" s="3">
        <v>0.1</v>
      </c>
    </row>
    <row r="4" spans="2:8" x14ac:dyDescent="0.2">
      <c r="B4" s="4" t="s">
        <v>1</v>
      </c>
      <c r="C4" s="5">
        <v>0</v>
      </c>
      <c r="D4" s="5">
        <v>1</v>
      </c>
      <c r="E4" s="5">
        <v>2</v>
      </c>
      <c r="F4" s="5">
        <v>3</v>
      </c>
      <c r="G4" s="5">
        <v>4</v>
      </c>
      <c r="H4" s="5">
        <v>5</v>
      </c>
    </row>
    <row r="5" spans="2:8" x14ac:dyDescent="0.2">
      <c r="B5" s="4" t="s">
        <v>2</v>
      </c>
      <c r="C5" s="6">
        <v>-10000</v>
      </c>
      <c r="D5" s="6">
        <v>5000</v>
      </c>
      <c r="E5" s="6">
        <v>7000</v>
      </c>
      <c r="F5" s="6">
        <v>-3000</v>
      </c>
      <c r="G5" s="6">
        <v>0</v>
      </c>
      <c r="H5" s="6">
        <v>5000</v>
      </c>
    </row>
    <row r="6" spans="2:8" x14ac:dyDescent="0.2">
      <c r="B6" s="7"/>
      <c r="C6" s="8"/>
      <c r="D6" s="8"/>
      <c r="E6" s="8"/>
      <c r="F6" s="8"/>
      <c r="G6" s="8"/>
      <c r="H6" s="8"/>
    </row>
    <row r="7" spans="2:8" x14ac:dyDescent="0.2">
      <c r="B7" s="7"/>
      <c r="C7" s="8"/>
      <c r="D7" s="8"/>
      <c r="E7" s="8"/>
      <c r="F7" s="8"/>
      <c r="G7" s="8"/>
      <c r="H7" s="8"/>
    </row>
    <row r="8" spans="2:8" x14ac:dyDescent="0.2">
      <c r="B8" s="15" t="s">
        <v>3</v>
      </c>
      <c r="C8" s="15"/>
      <c r="D8" s="15"/>
      <c r="E8" s="15"/>
      <c r="F8" s="15"/>
      <c r="G8" s="15"/>
      <c r="H8" s="15"/>
    </row>
    <row r="9" spans="2:8" x14ac:dyDescent="0.2">
      <c r="B9" s="7"/>
      <c r="C9" s="8"/>
      <c r="D9" s="8"/>
      <c r="E9" s="8"/>
      <c r="F9" s="8"/>
      <c r="G9" s="8"/>
      <c r="H9" s="8"/>
    </row>
    <row r="10" spans="2:8" x14ac:dyDescent="0.2">
      <c r="B10" s="4" t="s">
        <v>4</v>
      </c>
      <c r="C10" s="10">
        <f>C5/(1+C2)^C4+D5/(1+C2)^D4+E5/(1+C2)^E4+F5/(1+C2)^F4+G5/(1+C2)^G4+H5/(1+C2)^H4</f>
        <v>1181.2407249877347</v>
      </c>
      <c r="D10" s="8"/>
      <c r="E10" s="8"/>
      <c r="F10" s="8"/>
      <c r="G10" s="8"/>
      <c r="H10" s="8"/>
    </row>
    <row r="11" spans="2:8" x14ac:dyDescent="0.2">
      <c r="B11" s="7"/>
      <c r="C11" s="8"/>
      <c r="D11" s="8"/>
      <c r="E11" s="8"/>
      <c r="F11" s="8"/>
      <c r="G11" s="8"/>
      <c r="H11" s="8"/>
    </row>
    <row r="13" spans="2:8" x14ac:dyDescent="0.2">
      <c r="B13" s="15" t="s">
        <v>5</v>
      </c>
      <c r="C13" s="15"/>
      <c r="D13" s="15"/>
      <c r="E13" s="15"/>
      <c r="F13" s="15"/>
      <c r="G13" s="15"/>
      <c r="H13" s="15"/>
    </row>
    <row r="16" spans="2:8" x14ac:dyDescent="0.2">
      <c r="B16" s="4" t="s">
        <v>12</v>
      </c>
      <c r="C16" s="10">
        <f>NPV(C2,D5:H5)+C5</f>
        <v>1181.2407249877342</v>
      </c>
      <c r="E16" s="9" t="s">
        <v>6</v>
      </c>
    </row>
    <row r="18" spans="2:8" ht="79" customHeight="1" x14ac:dyDescent="0.2">
      <c r="B18" s="14" t="s">
        <v>7</v>
      </c>
      <c r="C18" s="14"/>
      <c r="D18" s="14"/>
      <c r="E18" s="14"/>
      <c r="F18" s="14"/>
      <c r="G18" s="14"/>
      <c r="H18" s="14"/>
    </row>
    <row r="19" spans="2:8" ht="14.5" customHeight="1" x14ac:dyDescent="0.2">
      <c r="B19" s="11"/>
      <c r="C19" s="11"/>
      <c r="D19" s="11"/>
      <c r="E19" s="11"/>
      <c r="F19" s="11"/>
      <c r="G19" s="11"/>
      <c r="H19" s="11"/>
    </row>
    <row r="20" spans="2:8" ht="14.5" customHeight="1" x14ac:dyDescent="0.2"/>
    <row r="21" spans="2:8" x14ac:dyDescent="0.2">
      <c r="B21" s="15" t="s">
        <v>8</v>
      </c>
      <c r="C21" s="15"/>
      <c r="D21" s="15"/>
      <c r="E21" s="15"/>
      <c r="F21" s="15"/>
      <c r="G21" s="15"/>
      <c r="H21" s="15"/>
    </row>
    <row r="23" spans="2:8" x14ac:dyDescent="0.2">
      <c r="B23" s="4" t="s">
        <v>9</v>
      </c>
      <c r="C23" s="10">
        <f>NPV(C2,C5:H5)</f>
        <v>1073.8552045343038</v>
      </c>
      <c r="E23" s="9" t="s">
        <v>10</v>
      </c>
    </row>
    <row r="25" spans="2:8" ht="47" customHeight="1" x14ac:dyDescent="0.2">
      <c r="B25" s="14" t="s">
        <v>11</v>
      </c>
      <c r="C25" s="14"/>
      <c r="D25" s="14"/>
      <c r="E25" s="14"/>
      <c r="F25" s="14"/>
      <c r="G25" s="14"/>
      <c r="H25" s="14"/>
    </row>
    <row r="27" spans="2:8" x14ac:dyDescent="0.2">
      <c r="B27" s="4" t="s">
        <v>13</v>
      </c>
      <c r="C27" s="10">
        <f>C23*(1+C2)</f>
        <v>1181.2407249877342</v>
      </c>
    </row>
    <row r="30" spans="2:8" x14ac:dyDescent="0.2">
      <c r="B30" s="15" t="s">
        <v>14</v>
      </c>
      <c r="C30" s="15"/>
      <c r="D30" s="15"/>
      <c r="E30" s="15"/>
      <c r="F30" s="15"/>
      <c r="G30" s="15"/>
      <c r="H30" s="15"/>
    </row>
    <row r="32" spans="2:8" x14ac:dyDescent="0.2">
      <c r="B32" s="4" t="s">
        <v>1</v>
      </c>
      <c r="C32" s="5">
        <v>0</v>
      </c>
      <c r="D32" s="5">
        <v>1</v>
      </c>
      <c r="E32" s="5">
        <v>2</v>
      </c>
      <c r="F32" s="5">
        <v>3</v>
      </c>
      <c r="G32" s="5">
        <v>4</v>
      </c>
      <c r="H32" s="5">
        <v>5</v>
      </c>
    </row>
    <row r="33" spans="2:8" x14ac:dyDescent="0.2">
      <c r="B33" s="4" t="s">
        <v>2</v>
      </c>
      <c r="C33" s="6">
        <v>-10000</v>
      </c>
      <c r="D33" s="6">
        <v>5000</v>
      </c>
      <c r="E33" s="6">
        <v>7000</v>
      </c>
      <c r="F33" s="6">
        <v>-3000</v>
      </c>
      <c r="G33" s="13"/>
      <c r="H33" s="6">
        <v>5000</v>
      </c>
    </row>
    <row r="35" spans="2:8" x14ac:dyDescent="0.2">
      <c r="B35" s="4" t="s">
        <v>15</v>
      </c>
      <c r="C35" s="10">
        <f>NPV(C2,D33:H33)+C33</f>
        <v>1491.7013865173121</v>
      </c>
      <c r="E35" s="9" t="s">
        <v>16</v>
      </c>
    </row>
    <row r="38" spans="2:8" x14ac:dyDescent="0.2">
      <c r="C38" s="12"/>
    </row>
  </sheetData>
  <mergeCells count="6">
    <mergeCell ref="B25:H25"/>
    <mergeCell ref="B30:H30"/>
    <mergeCell ref="B8:H8"/>
    <mergeCell ref="B13:H13"/>
    <mergeCell ref="B18:H18"/>
    <mergeCell ref="B21:H2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2018-12-11T14:23:03Z</dcterms:created>
  <dcterms:modified xsi:type="dcterms:W3CDTF">2021-11-16T08:53:57Z</dcterms:modified>
</cp:coreProperties>
</file>